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33" i="1"/>
  <c r="I88"/>
  <c r="H88"/>
  <c r="I33"/>
  <c r="C88"/>
  <c r="H33"/>
  <c r="D88"/>
  <c r="E88"/>
  <c r="F88"/>
  <c r="G88"/>
  <c r="G33"/>
  <c r="E33"/>
  <c r="D33"/>
  <c r="C33"/>
</calcChain>
</file>

<file path=xl/sharedStrings.xml><?xml version="1.0" encoding="utf-8"?>
<sst xmlns="http://schemas.openxmlformats.org/spreadsheetml/2006/main" count="94" uniqueCount="94">
  <si>
    <t>Konto</t>
  </si>
  <si>
    <t>Opis</t>
  </si>
  <si>
    <t>Vlastiti</t>
  </si>
  <si>
    <t>MŽ</t>
  </si>
  <si>
    <t>MZOŠ</t>
  </si>
  <si>
    <t>Ukupno</t>
  </si>
  <si>
    <t>PRIHODI</t>
  </si>
  <si>
    <t>Tekuće pomoći iz općinskih pr.</t>
  </si>
  <si>
    <t>Kamate</t>
  </si>
  <si>
    <t>Sufinanciranje-školska kuhinja</t>
  </si>
  <si>
    <t>Sufinanciranje - izleti</t>
  </si>
  <si>
    <t>Sufinanciranje - ključevi,šteta</t>
  </si>
  <si>
    <t>Prihodi iz žup za energente</t>
  </si>
  <si>
    <t>Prihodi iz žup za materijalne</t>
  </si>
  <si>
    <t>Prihodi iz žup za investicijske</t>
  </si>
  <si>
    <t>UKUPNO PRIHODI</t>
  </si>
  <si>
    <t>Službena putovanja</t>
  </si>
  <si>
    <r>
      <t>S</t>
    </r>
    <r>
      <rPr>
        <sz val="10"/>
        <color theme="1"/>
        <rFont val="Calibri"/>
        <family val="2"/>
        <charset val="238"/>
        <scheme val="minor"/>
      </rPr>
      <t>tručno usavršavanje zaposlenika</t>
    </r>
  </si>
  <si>
    <t>Uredski materijal</t>
  </si>
  <si>
    <t>Materijal i sirovine</t>
  </si>
  <si>
    <t>Energija</t>
  </si>
  <si>
    <t>Materijal i dijelovi za inv. Odr.</t>
  </si>
  <si>
    <t>Sitni inventar</t>
  </si>
  <si>
    <t>Službena radna i zaštitna odj</t>
  </si>
  <si>
    <t>Telefon i pošta</t>
  </si>
  <si>
    <t>Tekuće i inv. Održ.</t>
  </si>
  <si>
    <t>Komunalne usluge</t>
  </si>
  <si>
    <t>Intelektualne usluge</t>
  </si>
  <si>
    <t>Računalne usluge</t>
  </si>
  <si>
    <t>Ostale usluge</t>
  </si>
  <si>
    <t>Reprezentacija</t>
  </si>
  <si>
    <t>Članarine</t>
  </si>
  <si>
    <t>Pristojbe i naknade</t>
  </si>
  <si>
    <t>Usluge platnog prometa</t>
  </si>
  <si>
    <t>Rashodi poslovanja</t>
  </si>
  <si>
    <t>Poslovni objekti</t>
  </si>
  <si>
    <t>Sportska oprema</t>
  </si>
  <si>
    <t>Uređaji i oprema za ostale nam</t>
  </si>
  <si>
    <t>Knjige</t>
  </si>
  <si>
    <t>Kapitalni rashodi</t>
  </si>
  <si>
    <t>UKUPNO RASHODI</t>
  </si>
  <si>
    <t>RASHODI</t>
  </si>
  <si>
    <t>Ostale tekuće donacije</t>
  </si>
  <si>
    <t>Osiguranje</t>
  </si>
  <si>
    <t>Materijal i sredstva za čišćenje</t>
  </si>
  <si>
    <t>Materijal i sredstva za higijenu</t>
  </si>
  <si>
    <t>Prihodi iz žup za asistente</t>
  </si>
  <si>
    <t>Korištenje aut. u privatne svrhe</t>
  </si>
  <si>
    <t>Zdravstvene i sanitarne usluge</t>
  </si>
  <si>
    <t>Prihodi za natjecanja i ostalo</t>
  </si>
  <si>
    <t>Usluge prijevoza Male škole</t>
  </si>
  <si>
    <t>Čuvanje imovine</t>
  </si>
  <si>
    <t>Rebalans</t>
  </si>
  <si>
    <t>Prijevoz</t>
  </si>
  <si>
    <t>Mala škola</t>
  </si>
  <si>
    <t>Izleti</t>
  </si>
  <si>
    <t>Prijenosi između korisnika - natjecanja</t>
  </si>
  <si>
    <t>Prihodi za osiguranje i ostalo</t>
  </si>
  <si>
    <t>Fotografije</t>
  </si>
  <si>
    <t>Oglašavanje</t>
  </si>
  <si>
    <t>Zakupnine i najamnine opreme</t>
  </si>
  <si>
    <t>Prijenosi sredstava - natjecanja</t>
  </si>
  <si>
    <t>Računalna oprema</t>
  </si>
  <si>
    <t>Namještaj</t>
  </si>
  <si>
    <t>pomoći</t>
  </si>
  <si>
    <t>Posebne namjene</t>
  </si>
  <si>
    <t>Prihodi od iznajmljivanja dvorane</t>
  </si>
  <si>
    <t>Pomoći EU - projekt asistenti</t>
  </si>
  <si>
    <t>Pomoći EU - projekt prehrana</t>
  </si>
  <si>
    <t>Produženi boravak</t>
  </si>
  <si>
    <t>Pomoći EU - shema šk voće, mlijeko</t>
  </si>
  <si>
    <t>Plaće Mala škola</t>
  </si>
  <si>
    <t>Plaće Asistenti</t>
  </si>
  <si>
    <t>Plaće Produženi boravak</t>
  </si>
  <si>
    <t>naknada za prijevoz - ostali obračuni</t>
  </si>
  <si>
    <t>Naknada za prijevoz mzo</t>
  </si>
  <si>
    <t>Ostali rashodi za zaposlene - mzo</t>
  </si>
  <si>
    <t>Glazbena oprema</t>
  </si>
  <si>
    <t>Udžbenici - mzo</t>
  </si>
  <si>
    <t>uređenje prostora</t>
  </si>
  <si>
    <t>Film i izrada fotografija</t>
  </si>
  <si>
    <t>Grafičke usluge</t>
  </si>
  <si>
    <t>višak iz prethodne godine</t>
  </si>
  <si>
    <t>jubilarne, pomoći, dar djeci, Bož/reg</t>
  </si>
  <si>
    <t>Ostalo MZO-računala, udžbenici, izleti</t>
  </si>
  <si>
    <t>likovne mape, radne bilježnice</t>
  </si>
  <si>
    <t>Prihodi za tehničkog stručnjaka</t>
  </si>
  <si>
    <t>Usluge kontrole kvalitete</t>
  </si>
  <si>
    <t>Tekuće pomoći od ostalih izvan prorač</t>
  </si>
  <si>
    <t>prihodi za otpremnine</t>
  </si>
  <si>
    <t>Plaće+ doprinosi iz i na plaće</t>
  </si>
  <si>
    <t>Plaće MZO + doprinosi</t>
  </si>
  <si>
    <t>Oprema ŠŠK</t>
  </si>
  <si>
    <t>Ostali nespomenuti rashodi poslovanja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</si>
</sst>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3" fontId="0" fillId="2" borderId="1" xfId="0" applyNumberFormat="1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2" fillId="2" borderId="2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3" fontId="0" fillId="2" borderId="3" xfId="0" applyNumberFormat="1" applyFill="1" applyBorder="1"/>
    <xf numFmtId="0" fontId="2" fillId="2" borderId="0" xfId="0" applyFont="1" applyFill="1" applyBorder="1"/>
    <xf numFmtId="0" fontId="0" fillId="2" borderId="0" xfId="0" applyFill="1" applyBorder="1"/>
    <xf numFmtId="3" fontId="0" fillId="2" borderId="0" xfId="0" applyNumberFormat="1" applyFill="1" applyBorder="1"/>
    <xf numFmtId="3" fontId="2" fillId="2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3" fontId="0" fillId="2" borderId="4" xfId="0" applyNumberFormat="1" applyFill="1" applyBorder="1"/>
    <xf numFmtId="0" fontId="0" fillId="2" borderId="8" xfId="0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3" fontId="2" fillId="3" borderId="2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Fill="1" applyBorder="1"/>
    <xf numFmtId="0" fontId="0" fillId="0" borderId="1" xfId="0" applyFill="1" applyBorder="1"/>
    <xf numFmtId="4" fontId="0" fillId="0" borderId="1" xfId="0" applyNumberFormat="1" applyFill="1" applyBorder="1"/>
    <xf numFmtId="4" fontId="0" fillId="0" borderId="3" xfId="0" applyNumberFormat="1" applyFill="1" applyBorder="1"/>
    <xf numFmtId="3" fontId="2" fillId="0" borderId="2" xfId="0" applyNumberFormat="1" applyFont="1" applyFill="1" applyBorder="1"/>
    <xf numFmtId="0" fontId="0" fillId="0" borderId="3" xfId="0" applyFill="1" applyBorder="1"/>
    <xf numFmtId="3" fontId="0" fillId="0" borderId="3" xfId="0" applyNumberFormat="1" applyFill="1" applyBorder="1"/>
    <xf numFmtId="0" fontId="0" fillId="0" borderId="0" xfId="0" applyFill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topLeftCell="A22" workbookViewId="0">
      <selection activeCell="I38" sqref="I38"/>
    </sheetView>
  </sheetViews>
  <sheetFormatPr defaultRowHeight="15"/>
  <cols>
    <col min="2" max="2" width="36" customWidth="1"/>
    <col min="3" max="3" width="12.42578125" customWidth="1"/>
    <col min="4" max="4" width="13.140625" customWidth="1"/>
    <col min="5" max="5" width="13.7109375" customWidth="1"/>
    <col min="6" max="6" width="11.7109375" customWidth="1"/>
    <col min="7" max="7" width="12.140625" customWidth="1"/>
    <col min="8" max="8" width="12.42578125" customWidth="1"/>
    <col min="9" max="9" width="16.42578125" customWidth="1"/>
    <col min="10" max="11" width="19.5703125" customWidth="1"/>
  </cols>
  <sheetData>
    <row r="1" spans="1:11" s="3" customFormat="1" ht="16.5" thickTop="1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65</v>
      </c>
      <c r="G1" s="6" t="s">
        <v>64</v>
      </c>
      <c r="H1" s="6" t="s">
        <v>5</v>
      </c>
      <c r="I1" s="6" t="s">
        <v>52</v>
      </c>
      <c r="J1" s="12"/>
      <c r="K1" s="12"/>
    </row>
    <row r="2" spans="1:11" s="3" customFormat="1" ht="16.5" thickTop="1" thickBot="1">
      <c r="A2" s="7"/>
      <c r="B2" s="6" t="s">
        <v>6</v>
      </c>
      <c r="C2" s="8"/>
      <c r="D2" s="5"/>
      <c r="E2" s="5"/>
      <c r="F2" s="5"/>
      <c r="G2" s="5"/>
      <c r="H2" s="5"/>
      <c r="I2" s="5"/>
      <c r="J2" s="13"/>
      <c r="K2" s="13"/>
    </row>
    <row r="3" spans="1:11" s="3" customFormat="1" ht="15.75" thickTop="1">
      <c r="A3" s="1">
        <v>633</v>
      </c>
      <c r="B3" s="5" t="s">
        <v>7</v>
      </c>
      <c r="C3" s="26"/>
      <c r="D3" s="26"/>
      <c r="E3" s="26"/>
      <c r="F3" s="26"/>
      <c r="G3" s="26">
        <v>55000</v>
      </c>
      <c r="H3" s="26">
        <v>55000</v>
      </c>
      <c r="I3" s="20">
        <v>92360</v>
      </c>
      <c r="J3" s="14"/>
      <c r="K3" s="14"/>
    </row>
    <row r="4" spans="1:11" s="3" customFormat="1">
      <c r="A4" s="1">
        <v>63416</v>
      </c>
      <c r="B4" s="5" t="s">
        <v>88</v>
      </c>
      <c r="C4" s="26"/>
      <c r="D4" s="26"/>
      <c r="E4" s="26"/>
      <c r="F4" s="26"/>
      <c r="G4" s="26"/>
      <c r="H4" s="26"/>
      <c r="I4" s="20">
        <v>20570</v>
      </c>
      <c r="J4" s="14"/>
      <c r="K4" s="14"/>
    </row>
    <row r="5" spans="1:11" s="3" customFormat="1">
      <c r="A5" s="1">
        <v>636121</v>
      </c>
      <c r="B5" s="1" t="s">
        <v>90</v>
      </c>
      <c r="C5" s="26"/>
      <c r="D5" s="26"/>
      <c r="E5" s="26">
        <v>6219500</v>
      </c>
      <c r="F5" s="26"/>
      <c r="G5" s="26"/>
      <c r="H5" s="26">
        <v>6219500</v>
      </c>
      <c r="I5" s="20">
        <v>6466344</v>
      </c>
      <c r="J5" s="14"/>
      <c r="K5" s="14"/>
    </row>
    <row r="6" spans="1:11" s="3" customFormat="1">
      <c r="A6" s="1">
        <v>6361210</v>
      </c>
      <c r="B6" s="1" t="s">
        <v>84</v>
      </c>
      <c r="C6" s="26"/>
      <c r="D6" s="26"/>
      <c r="E6" s="26">
        <v>217000</v>
      </c>
      <c r="F6" s="26"/>
      <c r="G6" s="26"/>
      <c r="H6" s="26">
        <v>217000</v>
      </c>
      <c r="I6" s="20">
        <v>182356</v>
      </c>
      <c r="J6" s="14"/>
      <c r="K6" s="14"/>
    </row>
    <row r="7" spans="1:11" s="3" customFormat="1">
      <c r="A7" s="1">
        <v>636122</v>
      </c>
      <c r="B7" s="1" t="s">
        <v>89</v>
      </c>
      <c r="C7" s="26"/>
      <c r="D7" s="26"/>
      <c r="E7" s="26"/>
      <c r="F7" s="26"/>
      <c r="G7" s="26"/>
      <c r="H7" s="26"/>
      <c r="I7" s="20">
        <v>28714</v>
      </c>
      <c r="J7" s="14"/>
      <c r="K7" s="14"/>
    </row>
    <row r="8" spans="1:11" s="3" customFormat="1">
      <c r="A8" s="1">
        <v>636123</v>
      </c>
      <c r="B8" s="1" t="s">
        <v>53</v>
      </c>
      <c r="C8" s="26"/>
      <c r="D8" s="26"/>
      <c r="E8" s="26">
        <v>180000</v>
      </c>
      <c r="F8" s="26"/>
      <c r="G8" s="26"/>
      <c r="H8" s="26">
        <v>180000</v>
      </c>
      <c r="I8" s="20">
        <v>266113</v>
      </c>
      <c r="J8" s="14"/>
      <c r="K8" s="14"/>
    </row>
    <row r="9" spans="1:11" s="3" customFormat="1">
      <c r="A9" s="1">
        <v>636124</v>
      </c>
      <c r="B9" s="1" t="s">
        <v>83</v>
      </c>
      <c r="C9" s="26"/>
      <c r="D9" s="26"/>
      <c r="E9" s="26">
        <v>237000</v>
      </c>
      <c r="F9" s="26"/>
      <c r="G9" s="26"/>
      <c r="H9" s="26">
        <v>237000</v>
      </c>
      <c r="I9" s="20">
        <v>264596</v>
      </c>
      <c r="J9" s="14"/>
      <c r="K9" s="14"/>
    </row>
    <row r="10" spans="1:11" s="3" customFormat="1">
      <c r="A10" s="1"/>
      <c r="B10" s="1" t="s">
        <v>54</v>
      </c>
      <c r="C10" s="26"/>
      <c r="D10" s="26"/>
      <c r="E10" s="26">
        <v>408002</v>
      </c>
      <c r="F10" s="26"/>
      <c r="G10" s="26"/>
      <c r="H10" s="26">
        <v>408002</v>
      </c>
      <c r="I10" s="20">
        <v>374363</v>
      </c>
      <c r="J10" s="14"/>
      <c r="K10" s="14"/>
    </row>
    <row r="11" spans="1:11" s="3" customFormat="1">
      <c r="A11" s="1"/>
      <c r="B11" s="1" t="s">
        <v>69</v>
      </c>
      <c r="C11" s="26"/>
      <c r="D11" s="26"/>
      <c r="E11" s="26">
        <v>209792</v>
      </c>
      <c r="F11" s="26"/>
      <c r="G11" s="26"/>
      <c r="H11" s="26">
        <v>209792</v>
      </c>
      <c r="I11" s="20">
        <v>223194</v>
      </c>
      <c r="J11" s="14"/>
      <c r="K11" s="14"/>
    </row>
    <row r="12" spans="1:11" s="3" customFormat="1">
      <c r="A12" s="1"/>
      <c r="B12" s="1" t="s">
        <v>55</v>
      </c>
      <c r="C12" s="26"/>
      <c r="D12" s="26"/>
      <c r="E12" s="26"/>
      <c r="F12" s="26"/>
      <c r="G12" s="26"/>
      <c r="H12" s="26"/>
      <c r="I12" s="20">
        <v>42885</v>
      </c>
      <c r="J12" s="14"/>
      <c r="K12" s="14"/>
    </row>
    <row r="13" spans="1:11" s="3" customFormat="1">
      <c r="A13" s="1">
        <v>63812</v>
      </c>
      <c r="B13" s="1" t="s">
        <v>67</v>
      </c>
      <c r="C13" s="26"/>
      <c r="D13" s="26"/>
      <c r="E13" s="26"/>
      <c r="F13" s="26"/>
      <c r="G13" s="26">
        <v>284820</v>
      </c>
      <c r="H13" s="26">
        <v>284820</v>
      </c>
      <c r="I13" s="20">
        <v>304187.28999999998</v>
      </c>
      <c r="J13" s="14"/>
      <c r="K13" s="14"/>
    </row>
    <row r="14" spans="1:11" s="3" customFormat="1">
      <c r="A14" s="1">
        <v>63812</v>
      </c>
      <c r="B14" s="1" t="s">
        <v>68</v>
      </c>
      <c r="C14" s="26"/>
      <c r="D14" s="26"/>
      <c r="E14" s="26"/>
      <c r="F14" s="26"/>
      <c r="G14" s="26">
        <v>126225</v>
      </c>
      <c r="H14" s="26">
        <v>126225</v>
      </c>
      <c r="I14" s="20">
        <v>117446.37</v>
      </c>
      <c r="J14" s="14"/>
      <c r="K14" s="14"/>
    </row>
    <row r="15" spans="1:11" s="3" customFormat="1">
      <c r="A15" s="1"/>
      <c r="B15" s="1" t="s">
        <v>70</v>
      </c>
      <c r="C15" s="26"/>
      <c r="D15" s="26"/>
      <c r="E15" s="26"/>
      <c r="F15" s="26"/>
      <c r="G15" s="26">
        <v>23101</v>
      </c>
      <c r="H15" s="26">
        <v>23101</v>
      </c>
      <c r="I15" s="20">
        <v>8463.4500000000007</v>
      </c>
      <c r="J15" s="14"/>
      <c r="K15" s="14"/>
    </row>
    <row r="16" spans="1:11" s="3" customFormat="1">
      <c r="A16" s="1">
        <v>63911</v>
      </c>
      <c r="B16" s="1" t="s">
        <v>56</v>
      </c>
      <c r="C16" s="26"/>
      <c r="D16" s="26"/>
      <c r="E16" s="26"/>
      <c r="F16" s="26"/>
      <c r="G16" s="26"/>
      <c r="H16" s="26"/>
      <c r="I16" s="20">
        <v>600</v>
      </c>
      <c r="J16" s="14"/>
      <c r="K16" s="14"/>
    </row>
    <row r="17" spans="1:11" s="3" customFormat="1">
      <c r="A17" s="1">
        <v>6413</v>
      </c>
      <c r="B17" s="1" t="s">
        <v>8</v>
      </c>
      <c r="C17" s="26">
        <v>10</v>
      </c>
      <c r="D17" s="26"/>
      <c r="E17" s="26"/>
      <c r="F17" s="26"/>
      <c r="G17" s="26"/>
      <c r="H17" s="26">
        <v>10</v>
      </c>
      <c r="I17" s="20">
        <v>4</v>
      </c>
      <c r="J17" s="13"/>
      <c r="K17" s="13"/>
    </row>
    <row r="18" spans="1:11" s="3" customFormat="1">
      <c r="A18" s="1">
        <v>65264</v>
      </c>
      <c r="B18" s="1" t="s">
        <v>9</v>
      </c>
      <c r="C18" s="26"/>
      <c r="D18" s="26"/>
      <c r="E18" s="26"/>
      <c r="F18" s="26"/>
      <c r="G18" s="26"/>
      <c r="H18" s="26"/>
      <c r="I18" s="20">
        <v>14006</v>
      </c>
      <c r="J18" s="14"/>
      <c r="K18" s="14"/>
    </row>
    <row r="19" spans="1:11" s="3" customFormat="1">
      <c r="A19" s="1">
        <v>652641</v>
      </c>
      <c r="B19" s="1" t="s">
        <v>10</v>
      </c>
      <c r="C19" s="26"/>
      <c r="D19" s="26"/>
      <c r="E19" s="26"/>
      <c r="F19" s="26">
        <v>9000</v>
      </c>
      <c r="G19" s="26"/>
      <c r="H19" s="26">
        <v>9000</v>
      </c>
      <c r="I19" s="20">
        <v>19041</v>
      </c>
      <c r="J19" s="14"/>
      <c r="K19" s="14"/>
    </row>
    <row r="20" spans="1:11" s="3" customFormat="1">
      <c r="A20" s="1">
        <v>652644</v>
      </c>
      <c r="B20" s="1" t="s">
        <v>11</v>
      </c>
      <c r="C20" s="26"/>
      <c r="D20" s="26"/>
      <c r="E20" s="26"/>
      <c r="F20" s="26">
        <v>1000</v>
      </c>
      <c r="G20" s="26"/>
      <c r="H20" s="26">
        <v>1000</v>
      </c>
      <c r="I20" s="20">
        <v>3142</v>
      </c>
      <c r="J20" s="14"/>
      <c r="K20" s="14"/>
    </row>
    <row r="21" spans="1:11" s="3" customFormat="1">
      <c r="A21" s="1">
        <v>65268</v>
      </c>
      <c r="B21" s="1" t="s">
        <v>57</v>
      </c>
      <c r="C21" s="26"/>
      <c r="D21" s="26"/>
      <c r="E21" s="26"/>
      <c r="F21" s="26">
        <v>10000</v>
      </c>
      <c r="G21" s="26"/>
      <c r="H21" s="26">
        <v>10000</v>
      </c>
      <c r="I21" s="20">
        <v>10750</v>
      </c>
      <c r="J21" s="14"/>
      <c r="K21" s="14"/>
    </row>
    <row r="22" spans="1:11" s="3" customFormat="1">
      <c r="A22" s="1">
        <v>65268</v>
      </c>
      <c r="B22" s="1" t="s">
        <v>85</v>
      </c>
      <c r="C22" s="26"/>
      <c r="D22" s="26"/>
      <c r="E22" s="26"/>
      <c r="F22" s="26"/>
      <c r="G22" s="26"/>
      <c r="H22" s="26"/>
      <c r="I22" s="20">
        <v>8575</v>
      </c>
      <c r="J22" s="14"/>
      <c r="K22" s="14"/>
    </row>
    <row r="23" spans="1:11" s="3" customFormat="1">
      <c r="A23" s="1">
        <v>65268</v>
      </c>
      <c r="B23" s="1" t="s">
        <v>58</v>
      </c>
      <c r="C23" s="26"/>
      <c r="D23" s="26"/>
      <c r="E23" s="26"/>
      <c r="F23" s="26">
        <v>5000</v>
      </c>
      <c r="G23" s="26"/>
      <c r="H23" s="26">
        <v>5000</v>
      </c>
      <c r="I23" s="20">
        <v>5100</v>
      </c>
      <c r="J23" s="14"/>
      <c r="K23" s="14"/>
    </row>
    <row r="24" spans="1:11" s="3" customFormat="1">
      <c r="A24" s="1">
        <v>6614</v>
      </c>
      <c r="B24" s="1" t="s">
        <v>66</v>
      </c>
      <c r="C24" s="26">
        <v>20000</v>
      </c>
      <c r="D24" s="26"/>
      <c r="E24" s="26"/>
      <c r="F24" s="26"/>
      <c r="G24" s="26"/>
      <c r="H24" s="26">
        <v>20000</v>
      </c>
      <c r="I24" s="20">
        <v>3840</v>
      </c>
      <c r="J24" s="14"/>
      <c r="K24" s="14"/>
    </row>
    <row r="25" spans="1:11" s="3" customFormat="1">
      <c r="A25" s="1">
        <v>6631</v>
      </c>
      <c r="B25" s="1" t="s">
        <v>42</v>
      </c>
      <c r="C25" s="26"/>
      <c r="D25" s="26"/>
      <c r="E25" s="26"/>
      <c r="F25" s="26"/>
      <c r="G25" s="26">
        <v>3000</v>
      </c>
      <c r="H25" s="26">
        <v>3000</v>
      </c>
      <c r="I25" s="20">
        <v>2100</v>
      </c>
      <c r="J25" s="14"/>
      <c r="K25" s="14"/>
    </row>
    <row r="26" spans="1:11" s="3" customFormat="1">
      <c r="A26" s="1">
        <v>671112</v>
      </c>
      <c r="B26" s="1" t="s">
        <v>12</v>
      </c>
      <c r="C26" s="26"/>
      <c r="D26" s="26">
        <v>221000</v>
      </c>
      <c r="E26" s="26"/>
      <c r="F26" s="26"/>
      <c r="G26" s="26"/>
      <c r="H26" s="26">
        <v>221000</v>
      </c>
      <c r="I26" s="20">
        <v>140959</v>
      </c>
      <c r="J26" s="14"/>
      <c r="K26" s="14"/>
    </row>
    <row r="27" spans="1:11" s="3" customFormat="1">
      <c r="A27" s="1"/>
      <c r="B27" s="1" t="s">
        <v>13</v>
      </c>
      <c r="C27" s="26"/>
      <c r="D27" s="26">
        <v>210036</v>
      </c>
      <c r="E27" s="26"/>
      <c r="F27" s="26"/>
      <c r="G27" s="26"/>
      <c r="H27" s="26">
        <v>210036</v>
      </c>
      <c r="I27" s="20">
        <v>288300</v>
      </c>
      <c r="J27" s="14"/>
      <c r="K27" s="14"/>
    </row>
    <row r="28" spans="1:11" s="3" customFormat="1">
      <c r="A28" s="1"/>
      <c r="B28" s="1" t="s">
        <v>14</v>
      </c>
      <c r="C28" s="26"/>
      <c r="D28" s="26">
        <v>25374</v>
      </c>
      <c r="E28" s="26"/>
      <c r="F28" s="26"/>
      <c r="G28" s="26"/>
      <c r="H28" s="26">
        <v>25374</v>
      </c>
      <c r="I28" s="20">
        <v>25294</v>
      </c>
      <c r="J28" s="14"/>
      <c r="K28" s="14"/>
    </row>
    <row r="29" spans="1:11" s="3" customFormat="1">
      <c r="A29" s="4"/>
      <c r="B29" s="4" t="s">
        <v>46</v>
      </c>
      <c r="C29" s="27"/>
      <c r="D29" s="27">
        <v>18180</v>
      </c>
      <c r="E29" s="27"/>
      <c r="F29" s="27"/>
      <c r="G29" s="27"/>
      <c r="H29" s="27">
        <v>18180</v>
      </c>
      <c r="I29" s="21">
        <v>19416</v>
      </c>
      <c r="J29" s="14"/>
      <c r="K29" s="14"/>
    </row>
    <row r="30" spans="1:11" s="3" customFormat="1">
      <c r="A30" s="4"/>
      <c r="B30" s="4" t="s">
        <v>86</v>
      </c>
      <c r="C30" s="27"/>
      <c r="D30" s="27">
        <v>9600</v>
      </c>
      <c r="E30" s="27"/>
      <c r="F30" s="27"/>
      <c r="G30" s="27"/>
      <c r="H30" s="27">
        <v>9600</v>
      </c>
      <c r="I30" s="21">
        <v>9600</v>
      </c>
      <c r="J30" s="14"/>
      <c r="K30" s="14"/>
    </row>
    <row r="31" spans="1:11" s="3" customFormat="1">
      <c r="A31" s="4"/>
      <c r="B31" s="4" t="s">
        <v>49</v>
      </c>
      <c r="C31" s="27"/>
      <c r="D31" s="27">
        <v>2500</v>
      </c>
      <c r="E31" s="27"/>
      <c r="F31" s="27"/>
      <c r="G31" s="27"/>
      <c r="H31" s="27">
        <v>2500</v>
      </c>
      <c r="I31" s="21">
        <v>3135</v>
      </c>
      <c r="J31" s="14"/>
      <c r="K31" s="14"/>
    </row>
    <row r="32" spans="1:11" s="3" customFormat="1" ht="15.75" thickBot="1">
      <c r="A32" s="4"/>
      <c r="B32" s="4" t="s">
        <v>82</v>
      </c>
      <c r="C32" s="27"/>
      <c r="D32" s="27"/>
      <c r="E32" s="27"/>
      <c r="F32" s="27">
        <v>150000</v>
      </c>
      <c r="G32" s="27"/>
      <c r="H32" s="27">
        <v>150000</v>
      </c>
      <c r="I32" s="21"/>
      <c r="J32" s="14"/>
      <c r="K32" s="14"/>
    </row>
    <row r="33" spans="1:11" s="3" customFormat="1" ht="16.5" thickTop="1" thickBot="1">
      <c r="A33" s="6"/>
      <c r="B33" s="6" t="s">
        <v>15</v>
      </c>
      <c r="C33" s="28">
        <f t="shared" ref="C33:I33" si="0">SUM(C2:C32)</f>
        <v>20010</v>
      </c>
      <c r="D33" s="28">
        <f t="shared" si="0"/>
        <v>486690</v>
      </c>
      <c r="E33" s="28">
        <f t="shared" si="0"/>
        <v>7471294</v>
      </c>
      <c r="F33" s="28">
        <f t="shared" si="0"/>
        <v>175000</v>
      </c>
      <c r="G33" s="28">
        <f t="shared" si="0"/>
        <v>492146</v>
      </c>
      <c r="H33" s="28">
        <f t="shared" si="0"/>
        <v>8645140</v>
      </c>
      <c r="I33" s="22">
        <f t="shared" si="0"/>
        <v>8945454.1099999994</v>
      </c>
      <c r="J33" s="15"/>
      <c r="K33" s="15"/>
    </row>
    <row r="34" spans="1:11" s="3" customFormat="1" ht="16.5" thickTop="1" thickBot="1">
      <c r="A34" s="5"/>
      <c r="B34" s="10"/>
      <c r="C34" s="5"/>
      <c r="D34" s="5"/>
      <c r="E34" s="5"/>
      <c r="F34" s="5"/>
      <c r="G34" s="5"/>
      <c r="H34" s="18"/>
      <c r="I34" s="18"/>
      <c r="J34" s="13"/>
      <c r="K34" s="13"/>
    </row>
    <row r="35" spans="1:11" s="3" customFormat="1" ht="16.5" thickTop="1" thickBot="1">
      <c r="A35" s="9"/>
      <c r="B35" s="6" t="s">
        <v>41</v>
      </c>
      <c r="C35" s="19"/>
      <c r="D35" s="1"/>
      <c r="E35" s="1"/>
      <c r="F35" s="1"/>
      <c r="G35" s="1"/>
      <c r="H35" s="2"/>
      <c r="I35" s="2"/>
      <c r="J35" s="16"/>
      <c r="K35" s="16"/>
    </row>
    <row r="36" spans="1:11" s="3" customFormat="1" ht="15.75" thickTop="1">
      <c r="A36" s="1">
        <v>3111</v>
      </c>
      <c r="B36" s="5" t="s">
        <v>91</v>
      </c>
      <c r="C36" s="24"/>
      <c r="D36" s="24"/>
      <c r="E36" s="24">
        <v>6089719</v>
      </c>
      <c r="F36" s="25"/>
      <c r="G36" s="24"/>
      <c r="H36" s="24">
        <v>6089719</v>
      </c>
      <c r="I36" s="23">
        <v>6483256</v>
      </c>
      <c r="J36" s="17"/>
      <c r="K36" s="17"/>
    </row>
    <row r="37" spans="1:11" s="3" customFormat="1">
      <c r="A37" s="1"/>
      <c r="B37" s="5" t="s">
        <v>71</v>
      </c>
      <c r="C37" s="24"/>
      <c r="D37" s="24"/>
      <c r="E37" s="24">
        <v>393002</v>
      </c>
      <c r="F37" s="25"/>
      <c r="G37" s="24"/>
      <c r="H37" s="24">
        <v>393002</v>
      </c>
      <c r="I37" s="23">
        <v>338583</v>
      </c>
      <c r="J37" s="17"/>
      <c r="K37" s="17"/>
    </row>
    <row r="38" spans="1:11" s="3" customFormat="1">
      <c r="A38" s="1"/>
      <c r="B38" s="5" t="s">
        <v>72</v>
      </c>
      <c r="C38" s="24"/>
      <c r="D38" s="24"/>
      <c r="E38" s="24">
        <v>284820</v>
      </c>
      <c r="F38" s="25"/>
      <c r="G38" s="24"/>
      <c r="H38" s="24">
        <v>284820</v>
      </c>
      <c r="I38" s="23">
        <v>248920</v>
      </c>
      <c r="J38" s="17"/>
      <c r="K38" s="17"/>
    </row>
    <row r="39" spans="1:11" s="3" customFormat="1">
      <c r="A39" s="1"/>
      <c r="B39" s="5" t="s">
        <v>73</v>
      </c>
      <c r="C39" s="24"/>
      <c r="D39" s="24"/>
      <c r="E39" s="24">
        <v>137689</v>
      </c>
      <c r="F39" s="25"/>
      <c r="G39" s="24"/>
      <c r="H39" s="24">
        <v>137689</v>
      </c>
      <c r="I39" s="23">
        <v>165726</v>
      </c>
      <c r="J39" s="17"/>
      <c r="K39" s="17"/>
    </row>
    <row r="40" spans="1:11" s="3" customFormat="1">
      <c r="A40" s="1">
        <v>3121</v>
      </c>
      <c r="B40" s="1" t="s">
        <v>76</v>
      </c>
      <c r="C40" s="24"/>
      <c r="D40" s="25"/>
      <c r="E40" s="24">
        <v>237000</v>
      </c>
      <c r="F40" s="24"/>
      <c r="G40" s="24"/>
      <c r="H40" s="24">
        <v>237000</v>
      </c>
      <c r="I40" s="23">
        <v>336542</v>
      </c>
      <c r="J40" s="17"/>
      <c r="K40" s="17"/>
    </row>
    <row r="41" spans="1:11" s="3" customFormat="1">
      <c r="A41" s="1">
        <v>3211</v>
      </c>
      <c r="B41" s="1" t="s">
        <v>16</v>
      </c>
      <c r="C41" s="24"/>
      <c r="D41" s="24">
        <v>18000</v>
      </c>
      <c r="E41" s="24"/>
      <c r="F41" s="25"/>
      <c r="G41" s="25"/>
      <c r="H41" s="24">
        <v>18000</v>
      </c>
      <c r="I41" s="23">
        <v>10441</v>
      </c>
      <c r="J41" s="17"/>
      <c r="K41" s="17"/>
    </row>
    <row r="42" spans="1:11" s="3" customFormat="1">
      <c r="A42" s="1">
        <v>3212</v>
      </c>
      <c r="B42" s="1" t="s">
        <v>75</v>
      </c>
      <c r="C42" s="24"/>
      <c r="D42" s="25"/>
      <c r="E42" s="24">
        <v>212864</v>
      </c>
      <c r="F42" s="25"/>
      <c r="G42" s="25"/>
      <c r="H42" s="24">
        <v>212864</v>
      </c>
      <c r="I42" s="23">
        <v>266113</v>
      </c>
      <c r="J42" s="17"/>
      <c r="K42" s="17"/>
    </row>
    <row r="43" spans="1:11" s="3" customFormat="1">
      <c r="A43" s="1"/>
      <c r="B43" s="1" t="s">
        <v>74</v>
      </c>
      <c r="C43" s="24"/>
      <c r="D43" s="25"/>
      <c r="E43" s="24">
        <v>51000</v>
      </c>
      <c r="F43" s="25"/>
      <c r="G43" s="24"/>
      <c r="H43" s="24">
        <v>51000</v>
      </c>
      <c r="I43" s="23">
        <v>53522</v>
      </c>
      <c r="J43" s="17"/>
      <c r="K43" s="17"/>
    </row>
    <row r="44" spans="1:11" s="3" customFormat="1">
      <c r="A44" s="1">
        <v>3213</v>
      </c>
      <c r="B44" s="1" t="s">
        <v>17</v>
      </c>
      <c r="C44" s="24"/>
      <c r="D44" s="24">
        <v>5000</v>
      </c>
      <c r="E44" s="24"/>
      <c r="F44" s="25"/>
      <c r="G44" s="25">
        <v>2000</v>
      </c>
      <c r="H44" s="24">
        <v>7000</v>
      </c>
      <c r="I44" s="23">
        <v>2900</v>
      </c>
      <c r="J44" s="17"/>
      <c r="K44" s="17"/>
    </row>
    <row r="45" spans="1:11" s="3" customFormat="1">
      <c r="A45" s="1">
        <v>3214</v>
      </c>
      <c r="B45" s="1" t="s">
        <v>47</v>
      </c>
      <c r="C45" s="24"/>
      <c r="D45" s="24">
        <v>10000</v>
      </c>
      <c r="E45" s="24"/>
      <c r="F45" s="25"/>
      <c r="G45" s="25"/>
      <c r="H45" s="24">
        <v>10000</v>
      </c>
      <c r="I45" s="23">
        <v>3982</v>
      </c>
      <c r="J45" s="17"/>
      <c r="K45" s="17"/>
    </row>
    <row r="46" spans="1:11" s="3" customFormat="1">
      <c r="A46" s="1">
        <v>3221</v>
      </c>
      <c r="B46" s="1" t="s">
        <v>18</v>
      </c>
      <c r="C46" s="24"/>
      <c r="D46" s="24">
        <v>75000</v>
      </c>
      <c r="E46" s="24"/>
      <c r="F46" s="24"/>
      <c r="G46" s="24">
        <v>10000</v>
      </c>
      <c r="H46" s="24">
        <v>85000</v>
      </c>
      <c r="I46" s="23">
        <v>65742</v>
      </c>
      <c r="J46" s="17"/>
      <c r="K46" s="17"/>
    </row>
    <row r="47" spans="1:11" s="3" customFormat="1">
      <c r="A47" s="1">
        <v>3221</v>
      </c>
      <c r="B47" s="1" t="s">
        <v>44</v>
      </c>
      <c r="C47" s="24"/>
      <c r="D47" s="24">
        <v>25000</v>
      </c>
      <c r="E47" s="24"/>
      <c r="F47" s="24"/>
      <c r="G47" s="24">
        <v>10000</v>
      </c>
      <c r="H47" s="24">
        <v>35000</v>
      </c>
      <c r="I47" s="23">
        <v>34000</v>
      </c>
      <c r="J47" s="17"/>
      <c r="K47" s="17"/>
    </row>
    <row r="48" spans="1:11" s="3" customFormat="1">
      <c r="A48" s="1">
        <v>3221</v>
      </c>
      <c r="B48" s="1" t="s">
        <v>45</v>
      </c>
      <c r="C48" s="24"/>
      <c r="D48" s="24">
        <v>20000</v>
      </c>
      <c r="E48" s="24"/>
      <c r="F48" s="24"/>
      <c r="G48" s="24"/>
      <c r="H48" s="24">
        <v>20000</v>
      </c>
      <c r="I48" s="23">
        <v>36000</v>
      </c>
      <c r="J48" s="17"/>
      <c r="K48" s="17"/>
    </row>
    <row r="49" spans="1:11" s="3" customFormat="1">
      <c r="A49" s="1">
        <v>3222</v>
      </c>
      <c r="B49" s="1" t="s">
        <v>19</v>
      </c>
      <c r="C49" s="24"/>
      <c r="D49" s="24"/>
      <c r="E49" s="24"/>
      <c r="F49" s="24">
        <v>5000</v>
      </c>
      <c r="G49" s="24">
        <v>316026</v>
      </c>
      <c r="H49" s="24">
        <v>321026</v>
      </c>
      <c r="I49" s="23">
        <v>310000</v>
      </c>
      <c r="J49" s="17"/>
      <c r="K49" s="17"/>
    </row>
    <row r="50" spans="1:11" s="3" customFormat="1">
      <c r="A50" s="1">
        <v>322291</v>
      </c>
      <c r="B50" s="1" t="s">
        <v>92</v>
      </c>
      <c r="C50" s="24"/>
      <c r="D50" s="24"/>
      <c r="E50" s="24"/>
      <c r="F50" s="24"/>
      <c r="G50" s="24"/>
      <c r="H50" s="24"/>
      <c r="I50" s="23">
        <v>1889</v>
      </c>
      <c r="J50" s="17"/>
      <c r="K50" s="17"/>
    </row>
    <row r="51" spans="1:11" s="3" customFormat="1">
      <c r="A51" s="1">
        <v>3223</v>
      </c>
      <c r="B51" s="1" t="s">
        <v>20</v>
      </c>
      <c r="C51" s="24"/>
      <c r="D51" s="24">
        <v>210000</v>
      </c>
      <c r="E51" s="25"/>
      <c r="F51" s="25"/>
      <c r="G51" s="25"/>
      <c r="H51" s="24">
        <v>210000</v>
      </c>
      <c r="I51" s="23">
        <v>179000</v>
      </c>
      <c r="J51" s="17"/>
      <c r="K51" s="17"/>
    </row>
    <row r="52" spans="1:11" s="3" customFormat="1">
      <c r="A52" s="1">
        <v>3224</v>
      </c>
      <c r="B52" s="1" t="s">
        <v>21</v>
      </c>
      <c r="C52" s="24">
        <v>10000</v>
      </c>
      <c r="D52" s="24">
        <v>40000</v>
      </c>
      <c r="E52" s="24"/>
      <c r="F52" s="24"/>
      <c r="G52" s="24"/>
      <c r="H52" s="24">
        <v>50000</v>
      </c>
      <c r="I52" s="23">
        <v>10200</v>
      </c>
      <c r="J52" s="17"/>
      <c r="K52" s="17"/>
    </row>
    <row r="53" spans="1:11" s="3" customFormat="1">
      <c r="A53" s="1">
        <v>3225</v>
      </c>
      <c r="B53" s="1" t="s">
        <v>22</v>
      </c>
      <c r="C53" s="24"/>
      <c r="D53" s="24">
        <v>2000</v>
      </c>
      <c r="E53" s="25"/>
      <c r="F53" s="24"/>
      <c r="G53" s="25"/>
      <c r="H53" s="24">
        <v>2000</v>
      </c>
      <c r="I53" s="23">
        <v>2500</v>
      </c>
      <c r="J53" s="17"/>
      <c r="K53" s="17"/>
    </row>
    <row r="54" spans="1:11" s="3" customFormat="1">
      <c r="A54" s="1">
        <v>3227</v>
      </c>
      <c r="B54" s="1" t="s">
        <v>23</v>
      </c>
      <c r="C54" s="24"/>
      <c r="D54" s="24">
        <v>6000</v>
      </c>
      <c r="E54" s="25"/>
      <c r="F54" s="24"/>
      <c r="G54" s="25"/>
      <c r="H54" s="24">
        <v>6000</v>
      </c>
      <c r="I54" s="23">
        <v>6410</v>
      </c>
      <c r="J54" s="17"/>
      <c r="K54" s="17"/>
    </row>
    <row r="55" spans="1:11" s="3" customFormat="1">
      <c r="A55" s="1">
        <v>3231</v>
      </c>
      <c r="B55" s="1" t="s">
        <v>24</v>
      </c>
      <c r="C55" s="24"/>
      <c r="D55" s="24">
        <v>14000</v>
      </c>
      <c r="E55" s="25"/>
      <c r="F55" s="24"/>
      <c r="G55" s="25"/>
      <c r="H55" s="24">
        <v>14000</v>
      </c>
      <c r="I55" s="23">
        <v>10743</v>
      </c>
      <c r="J55" s="17"/>
      <c r="K55" s="17"/>
    </row>
    <row r="56" spans="1:11" s="3" customFormat="1">
      <c r="A56" s="1"/>
      <c r="B56" s="1" t="s">
        <v>50</v>
      </c>
      <c r="C56" s="24"/>
      <c r="D56" s="24"/>
      <c r="E56" s="24"/>
      <c r="F56" s="24"/>
      <c r="G56" s="25"/>
      <c r="H56" s="24">
        <v>0</v>
      </c>
      <c r="I56" s="23">
        <v>1250</v>
      </c>
      <c r="J56" s="17"/>
      <c r="K56" s="17"/>
    </row>
    <row r="57" spans="1:11" s="3" customFormat="1">
      <c r="A57" s="1">
        <v>3232</v>
      </c>
      <c r="B57" s="1" t="s">
        <v>25</v>
      </c>
      <c r="C57" s="24">
        <v>10010</v>
      </c>
      <c r="D57" s="24">
        <v>49990</v>
      </c>
      <c r="E57" s="25"/>
      <c r="F57" s="24"/>
      <c r="G57" s="25"/>
      <c r="H57" s="24">
        <v>60000</v>
      </c>
      <c r="I57" s="23">
        <v>33200</v>
      </c>
      <c r="J57" s="17"/>
      <c r="K57" s="17"/>
    </row>
    <row r="58" spans="1:11" s="3" customFormat="1">
      <c r="A58" s="1">
        <v>32332</v>
      </c>
      <c r="B58" s="1" t="s">
        <v>59</v>
      </c>
      <c r="C58" s="24"/>
      <c r="D58" s="24">
        <v>1000</v>
      </c>
      <c r="E58" s="25"/>
      <c r="F58" s="24"/>
      <c r="G58" s="25"/>
      <c r="H58" s="24">
        <v>1000</v>
      </c>
      <c r="I58" s="23">
        <v>0</v>
      </c>
      <c r="J58" s="17"/>
      <c r="K58" s="17"/>
    </row>
    <row r="59" spans="1:11" s="3" customFormat="1">
      <c r="A59" s="1">
        <v>3234</v>
      </c>
      <c r="B59" s="1" t="s">
        <v>26</v>
      </c>
      <c r="C59" s="24"/>
      <c r="D59" s="24">
        <v>20600</v>
      </c>
      <c r="E59" s="25"/>
      <c r="F59" s="24"/>
      <c r="G59" s="25"/>
      <c r="H59" s="24">
        <v>20600</v>
      </c>
      <c r="I59" s="23">
        <v>25000</v>
      </c>
      <c r="J59" s="17"/>
      <c r="K59" s="17"/>
    </row>
    <row r="60" spans="1:11" s="3" customFormat="1">
      <c r="A60" s="1"/>
      <c r="B60" s="1" t="s">
        <v>60</v>
      </c>
      <c r="C60" s="24"/>
      <c r="D60" s="24">
        <v>5000</v>
      </c>
      <c r="E60" s="25"/>
      <c r="F60" s="24"/>
      <c r="G60" s="25"/>
      <c r="H60" s="24">
        <v>5000</v>
      </c>
      <c r="I60" s="23">
        <v>4200</v>
      </c>
      <c r="J60" s="17"/>
      <c r="K60" s="17"/>
    </row>
    <row r="61" spans="1:11" s="3" customFormat="1">
      <c r="A61" s="1">
        <v>3236</v>
      </c>
      <c r="B61" s="1" t="s">
        <v>48</v>
      </c>
      <c r="C61" s="24"/>
      <c r="D61" s="24">
        <v>22000</v>
      </c>
      <c r="E61" s="25"/>
      <c r="F61" s="24"/>
      <c r="G61" s="25"/>
      <c r="H61" s="24">
        <v>22000</v>
      </c>
      <c r="I61" s="23">
        <v>14600</v>
      </c>
      <c r="J61" s="17"/>
      <c r="K61" s="17"/>
    </row>
    <row r="62" spans="1:11" s="3" customFormat="1">
      <c r="A62" s="1">
        <v>3237</v>
      </c>
      <c r="B62" s="1" t="s">
        <v>27</v>
      </c>
      <c r="C62" s="24"/>
      <c r="D62" s="24"/>
      <c r="E62" s="24">
        <v>50000</v>
      </c>
      <c r="F62" s="24">
        <v>5000</v>
      </c>
      <c r="G62" s="25"/>
      <c r="H62" s="24">
        <v>55000</v>
      </c>
      <c r="I62" s="23">
        <v>48200</v>
      </c>
      <c r="J62" s="17"/>
      <c r="K62" s="17"/>
    </row>
    <row r="63" spans="1:11" s="3" customFormat="1">
      <c r="A63" s="1">
        <v>3238</v>
      </c>
      <c r="B63" s="1" t="s">
        <v>28</v>
      </c>
      <c r="C63" s="24"/>
      <c r="D63" s="24">
        <v>7850</v>
      </c>
      <c r="E63" s="25"/>
      <c r="F63" s="24"/>
      <c r="G63" s="25"/>
      <c r="H63" s="24">
        <v>7850</v>
      </c>
      <c r="I63" s="23">
        <v>11600</v>
      </c>
      <c r="J63" s="17"/>
      <c r="K63" s="17"/>
    </row>
    <row r="64" spans="1:11" s="3" customFormat="1">
      <c r="A64" s="1">
        <v>32391</v>
      </c>
      <c r="B64" s="1" t="s">
        <v>81</v>
      </c>
      <c r="C64" s="24"/>
      <c r="D64" s="24">
        <v>3000</v>
      </c>
      <c r="E64" s="25"/>
      <c r="F64" s="24"/>
      <c r="G64" s="25"/>
      <c r="H64" s="24">
        <v>3000</v>
      </c>
      <c r="I64" s="23">
        <v>138</v>
      </c>
      <c r="J64" s="17"/>
      <c r="K64" s="17"/>
    </row>
    <row r="65" spans="1:11" s="3" customFormat="1">
      <c r="A65" s="1">
        <v>32392</v>
      </c>
      <c r="B65" s="1" t="s">
        <v>80</v>
      </c>
      <c r="C65" s="24"/>
      <c r="D65" s="24">
        <v>5000</v>
      </c>
      <c r="E65" s="25"/>
      <c r="F65" s="24"/>
      <c r="G65" s="25"/>
      <c r="H65" s="24">
        <v>5000</v>
      </c>
      <c r="I65" s="23">
        <v>5290</v>
      </c>
      <c r="J65" s="17"/>
      <c r="K65" s="17"/>
    </row>
    <row r="66" spans="1:11" s="3" customFormat="1">
      <c r="A66" s="1">
        <v>32393</v>
      </c>
      <c r="B66" s="1" t="s">
        <v>79</v>
      </c>
      <c r="C66" s="24"/>
      <c r="D66" s="24">
        <v>1000</v>
      </c>
      <c r="E66" s="25"/>
      <c r="F66" s="24"/>
      <c r="G66" s="25"/>
      <c r="H66" s="24">
        <v>1000</v>
      </c>
      <c r="I66" s="23">
        <v>3060</v>
      </c>
      <c r="J66" s="17"/>
      <c r="K66" s="17"/>
    </row>
    <row r="67" spans="1:11" s="3" customFormat="1">
      <c r="A67" s="1">
        <v>32396</v>
      </c>
      <c r="B67" s="1" t="s">
        <v>51</v>
      </c>
      <c r="C67" s="24"/>
      <c r="D67" s="24">
        <v>4000</v>
      </c>
      <c r="E67" s="25"/>
      <c r="F67" s="24"/>
      <c r="G67" s="25"/>
      <c r="H67" s="24">
        <v>4000</v>
      </c>
      <c r="I67" s="23">
        <v>7200</v>
      </c>
      <c r="J67" s="17"/>
      <c r="K67" s="17"/>
    </row>
    <row r="68" spans="1:11" s="3" customFormat="1">
      <c r="A68" s="1">
        <v>3239</v>
      </c>
      <c r="B68" s="1" t="s">
        <v>29</v>
      </c>
      <c r="C68" s="24"/>
      <c r="D68" s="24"/>
      <c r="E68" s="25"/>
      <c r="F68" s="24"/>
      <c r="G68" s="25"/>
      <c r="H68" s="24"/>
      <c r="I68" s="23">
        <v>0</v>
      </c>
      <c r="J68" s="17"/>
      <c r="K68" s="17"/>
    </row>
    <row r="69" spans="1:11" s="3" customFormat="1">
      <c r="A69" s="1">
        <v>3239</v>
      </c>
      <c r="B69" s="1" t="s">
        <v>87</v>
      </c>
      <c r="C69" s="24"/>
      <c r="D69" s="24">
        <v>2000</v>
      </c>
      <c r="E69" s="25"/>
      <c r="F69" s="24"/>
      <c r="G69" s="25"/>
      <c r="H69" s="24">
        <v>2000</v>
      </c>
      <c r="I69" s="23">
        <v>5500</v>
      </c>
      <c r="J69" s="17"/>
      <c r="K69" s="17"/>
    </row>
    <row r="70" spans="1:11" s="3" customFormat="1">
      <c r="A70" s="1">
        <v>3292</v>
      </c>
      <c r="B70" s="1" t="s">
        <v>43</v>
      </c>
      <c r="C70" s="24"/>
      <c r="D70" s="25"/>
      <c r="E70" s="24"/>
      <c r="F70" s="24">
        <v>10000</v>
      </c>
      <c r="G70" s="24"/>
      <c r="H70" s="24">
        <v>10000</v>
      </c>
      <c r="I70" s="23">
        <v>13000</v>
      </c>
      <c r="J70" s="17"/>
      <c r="K70" s="17"/>
    </row>
    <row r="71" spans="1:11" s="3" customFormat="1">
      <c r="A71" s="1">
        <v>3293</v>
      </c>
      <c r="B71" s="1" t="s">
        <v>30</v>
      </c>
      <c r="C71" s="24"/>
      <c r="D71" s="24">
        <v>0</v>
      </c>
      <c r="E71" s="25"/>
      <c r="F71" s="24"/>
      <c r="G71" s="25"/>
      <c r="H71" s="24">
        <v>0</v>
      </c>
      <c r="I71" s="23">
        <v>0</v>
      </c>
      <c r="J71" s="17"/>
      <c r="K71" s="17"/>
    </row>
    <row r="72" spans="1:11" s="3" customFormat="1">
      <c r="A72" s="1">
        <v>3294</v>
      </c>
      <c r="B72" s="1" t="s">
        <v>31</v>
      </c>
      <c r="C72" s="24"/>
      <c r="D72" s="24">
        <v>1000</v>
      </c>
      <c r="E72" s="25"/>
      <c r="F72" s="24"/>
      <c r="G72" s="25"/>
      <c r="H72" s="24">
        <v>1000</v>
      </c>
      <c r="I72" s="23">
        <v>1000</v>
      </c>
      <c r="J72" s="17"/>
      <c r="K72" s="17"/>
    </row>
    <row r="73" spans="1:11" s="3" customFormat="1">
      <c r="A73" s="1">
        <v>3295</v>
      </c>
      <c r="B73" s="1" t="s">
        <v>32</v>
      </c>
      <c r="C73" s="25"/>
      <c r="D73" s="24"/>
      <c r="E73" s="24">
        <v>25460</v>
      </c>
      <c r="F73" s="24"/>
      <c r="G73" s="25"/>
      <c r="H73" s="24">
        <v>25460</v>
      </c>
      <c r="I73" s="23">
        <v>21310</v>
      </c>
      <c r="J73" s="17"/>
      <c r="K73" s="17"/>
    </row>
    <row r="74" spans="1:11" s="3" customFormat="1">
      <c r="A74" s="1">
        <v>3299</v>
      </c>
      <c r="B74" s="1" t="s">
        <v>93</v>
      </c>
      <c r="C74" s="24"/>
      <c r="D74" s="24"/>
      <c r="E74" s="25"/>
      <c r="F74" s="24">
        <v>5000</v>
      </c>
      <c r="G74" s="25"/>
      <c r="H74" s="24">
        <v>5000</v>
      </c>
      <c r="I74" s="23">
        <v>10365</v>
      </c>
      <c r="J74" s="17"/>
      <c r="K74" s="17"/>
    </row>
    <row r="75" spans="1:11" s="3" customFormat="1">
      <c r="A75" s="1">
        <v>3431</v>
      </c>
      <c r="B75" s="1" t="s">
        <v>33</v>
      </c>
      <c r="C75" s="24"/>
      <c r="D75" s="24">
        <v>2000</v>
      </c>
      <c r="E75" s="25"/>
      <c r="F75" s="25"/>
      <c r="G75" s="25"/>
      <c r="H75" s="24">
        <v>2000</v>
      </c>
      <c r="I75" s="23">
        <v>5000</v>
      </c>
      <c r="J75" s="17"/>
      <c r="K75" s="17"/>
    </row>
    <row r="76" spans="1:11" s="3" customFormat="1">
      <c r="A76" s="1">
        <v>36911</v>
      </c>
      <c r="B76" s="1" t="s">
        <v>61</v>
      </c>
      <c r="C76" s="24"/>
      <c r="D76" s="24"/>
      <c r="E76" s="25"/>
      <c r="F76" s="25"/>
      <c r="G76" s="25"/>
      <c r="H76" s="24"/>
      <c r="I76" s="23">
        <v>2400</v>
      </c>
      <c r="J76" s="17"/>
      <c r="K76" s="17"/>
    </row>
    <row r="77" spans="1:11" s="3" customFormat="1">
      <c r="A77" s="1"/>
      <c r="B77" s="1" t="s">
        <v>34</v>
      </c>
      <c r="C77" s="24"/>
      <c r="D77" s="24"/>
      <c r="E77" s="25"/>
      <c r="F77" s="25"/>
      <c r="G77" s="25"/>
      <c r="H77" s="24">
        <v>0</v>
      </c>
      <c r="I77" s="2"/>
      <c r="J77" s="17"/>
      <c r="K77" s="17"/>
    </row>
    <row r="78" spans="1:11" s="3" customFormat="1">
      <c r="A78" s="1">
        <v>4212</v>
      </c>
      <c r="B78" s="1" t="s">
        <v>35</v>
      </c>
      <c r="C78" s="24"/>
      <c r="D78" s="24"/>
      <c r="E78" s="25"/>
      <c r="F78" s="24"/>
      <c r="G78" s="25"/>
      <c r="H78" s="24"/>
      <c r="I78" s="2"/>
      <c r="J78" s="17"/>
      <c r="K78" s="17"/>
    </row>
    <row r="79" spans="1:11" s="3" customFormat="1">
      <c r="A79" s="1">
        <v>4221</v>
      </c>
      <c r="B79" s="1" t="s">
        <v>62</v>
      </c>
      <c r="C79" s="24"/>
      <c r="D79" s="24"/>
      <c r="E79" s="24"/>
      <c r="F79" s="24"/>
      <c r="G79" s="25"/>
      <c r="H79" s="24"/>
      <c r="I79" s="23">
        <v>2500</v>
      </c>
      <c r="J79" s="17"/>
      <c r="K79" s="17"/>
    </row>
    <row r="80" spans="1:11" s="3" customFormat="1">
      <c r="A80" s="1">
        <v>42212</v>
      </c>
      <c r="B80" s="1" t="s">
        <v>63</v>
      </c>
      <c r="C80" s="24"/>
      <c r="D80" s="24"/>
      <c r="E80" s="24"/>
      <c r="F80" s="24"/>
      <c r="G80" s="25"/>
      <c r="H80" s="24"/>
      <c r="I80" s="2">
        <v>0</v>
      </c>
      <c r="J80" s="17"/>
      <c r="K80" s="17"/>
    </row>
    <row r="81" spans="1:11" s="3" customFormat="1">
      <c r="A81" s="1">
        <v>4226</v>
      </c>
      <c r="B81" s="1" t="s">
        <v>36</v>
      </c>
      <c r="C81" s="24"/>
      <c r="D81" s="24"/>
      <c r="E81" s="25"/>
      <c r="F81" s="25"/>
      <c r="G81" s="25"/>
      <c r="H81" s="24"/>
      <c r="I81" s="2"/>
      <c r="J81" s="17"/>
      <c r="K81" s="17"/>
    </row>
    <row r="82" spans="1:11" s="3" customFormat="1">
      <c r="A82" s="1">
        <v>42262</v>
      </c>
      <c r="B82" s="1" t="s">
        <v>77</v>
      </c>
      <c r="C82" s="24"/>
      <c r="D82" s="24"/>
      <c r="E82" s="25"/>
      <c r="F82" s="25"/>
      <c r="G82" s="25"/>
      <c r="H82" s="24"/>
      <c r="I82" s="2">
        <v>0</v>
      </c>
      <c r="J82" s="17"/>
      <c r="K82" s="17"/>
    </row>
    <row r="83" spans="1:11" s="3" customFormat="1">
      <c r="A83" s="1">
        <v>4227</v>
      </c>
      <c r="B83" s="1" t="s">
        <v>37</v>
      </c>
      <c r="C83" s="25"/>
      <c r="D83" s="25"/>
      <c r="E83" s="25">
        <v>3000</v>
      </c>
      <c r="F83" s="24">
        <v>66110</v>
      </c>
      <c r="G83" s="25"/>
      <c r="H83" s="24">
        <v>69110</v>
      </c>
      <c r="I83" s="23">
        <v>19600</v>
      </c>
      <c r="J83" s="17"/>
      <c r="K83" s="17"/>
    </row>
    <row r="84" spans="1:11" s="3" customFormat="1">
      <c r="A84" s="1">
        <v>4241</v>
      </c>
      <c r="B84" s="1" t="s">
        <v>38</v>
      </c>
      <c r="C84" s="24"/>
      <c r="D84" s="24"/>
      <c r="E84" s="24"/>
      <c r="F84" s="25">
        <v>2000</v>
      </c>
      <c r="G84" s="25"/>
      <c r="H84" s="24">
        <v>2000</v>
      </c>
      <c r="I84" s="23">
        <v>3500</v>
      </c>
      <c r="J84" s="17"/>
      <c r="K84" s="17"/>
    </row>
    <row r="85" spans="1:11" s="3" customFormat="1">
      <c r="A85" s="1"/>
      <c r="B85" s="1" t="s">
        <v>78</v>
      </c>
      <c r="C85" s="24"/>
      <c r="D85" s="24"/>
      <c r="E85" s="24">
        <v>160000</v>
      </c>
      <c r="F85" s="25"/>
      <c r="G85" s="25"/>
      <c r="H85" s="24">
        <v>160000</v>
      </c>
      <c r="I85" s="23">
        <v>141072</v>
      </c>
      <c r="J85" s="17"/>
      <c r="K85" s="17"/>
    </row>
    <row r="86" spans="1:11" s="3" customFormat="1">
      <c r="A86" s="1"/>
      <c r="B86" s="1" t="s">
        <v>39</v>
      </c>
      <c r="C86" s="25"/>
      <c r="D86" s="25"/>
      <c r="E86" s="25"/>
      <c r="F86" s="25"/>
      <c r="G86" s="25"/>
      <c r="H86" s="24"/>
      <c r="I86" s="2"/>
      <c r="J86" s="17"/>
      <c r="K86" s="17"/>
    </row>
    <row r="87" spans="1:11" s="3" customFormat="1" ht="15.75" thickBot="1">
      <c r="A87" s="4"/>
      <c r="B87" s="4"/>
      <c r="C87" s="29"/>
      <c r="D87" s="29"/>
      <c r="E87" s="29"/>
      <c r="F87" s="29"/>
      <c r="G87" s="29"/>
      <c r="H87" s="30">
        <v>0</v>
      </c>
      <c r="I87" s="11"/>
      <c r="J87" s="14"/>
      <c r="K87" s="14"/>
    </row>
    <row r="88" spans="1:11" s="3" customFormat="1" ht="16.5" thickTop="1" thickBot="1">
      <c r="A88" s="6"/>
      <c r="B88" s="6" t="s">
        <v>40</v>
      </c>
      <c r="C88" s="28">
        <f t="shared" ref="C88:I88" si="1">SUM(C34:C87)</f>
        <v>20010</v>
      </c>
      <c r="D88" s="28">
        <f t="shared" si="1"/>
        <v>549440</v>
      </c>
      <c r="E88" s="28">
        <f t="shared" si="1"/>
        <v>7644554</v>
      </c>
      <c r="F88" s="28">
        <f t="shared" si="1"/>
        <v>93110</v>
      </c>
      <c r="G88" s="28">
        <f t="shared" si="1"/>
        <v>338026</v>
      </c>
      <c r="H88" s="28">
        <f t="shared" si="1"/>
        <v>8645140</v>
      </c>
      <c r="I88" s="22">
        <f t="shared" si="1"/>
        <v>8945454</v>
      </c>
      <c r="J88" s="15"/>
      <c r="K88" s="15"/>
    </row>
    <row r="89" spans="1:11" ht="15.75" thickTop="1">
      <c r="C89" s="31"/>
      <c r="D89" s="31"/>
      <c r="E89" s="31"/>
      <c r="F89" s="31"/>
      <c r="G89" s="31"/>
      <c r="H89" s="31"/>
    </row>
  </sheetData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Škola</cp:lastModifiedBy>
  <cp:lastPrinted>2020-12-22T12:27:32Z</cp:lastPrinted>
  <dcterms:created xsi:type="dcterms:W3CDTF">2013-12-18T09:38:32Z</dcterms:created>
  <dcterms:modified xsi:type="dcterms:W3CDTF">2021-12-27T10:08:34Z</dcterms:modified>
</cp:coreProperties>
</file>